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16605" windowHeight="9435" firstSheet="45" activeTab="46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1 октября" sheetId="47" r:id="rId45"/>
    <sheet name="2 октября" sheetId="49" r:id="rId46"/>
    <sheet name="3 октября" sheetId="50" r:id="rId47"/>
    <sheet name="4 октября" sheetId="51" r:id="rId48"/>
    <sheet name="7 октября" sheetId="52" r:id="rId49"/>
    <sheet name="8 октября" sheetId="53" r:id="rId50"/>
    <sheet name="9 октября" sheetId="54" r:id="rId51"/>
    <sheet name="10 октября" sheetId="55" r:id="rId52"/>
    <sheet name="11 октября" sheetId="56" r:id="rId53"/>
    <sheet name="14 октября" sheetId="57" r:id="rId54"/>
    <sheet name="15 октября" sheetId="58" r:id="rId55"/>
    <sheet name="16 октября" sheetId="59" r:id="rId56"/>
    <sheet name="17 октября" sheetId="60" r:id="rId57"/>
    <sheet name="18 октября" sheetId="61" r:id="rId58"/>
    <sheet name="21 октября" sheetId="62" r:id="rId59"/>
    <sheet name="22 октября" sheetId="63" r:id="rId60"/>
    <sheet name="23 октября" sheetId="64" r:id="rId61"/>
    <sheet name="24 октября" sheetId="65" r:id="rId62"/>
    <sheet name="25 октября" sheetId="66" r:id="rId63"/>
    <sheet name="28 октября" sheetId="67" r:id="rId64"/>
    <sheet name="1 апреля " sheetId="23" state="hidden" r:id="rId65"/>
    <sheet name="2 апреля" sheetId="24" state="hidden" r:id="rId66"/>
    <sheet name="29 октября" sheetId="46" r:id="rId67"/>
    <sheet name="30 октября" sheetId="68" r:id="rId68"/>
    <sheet name="31 октября" sheetId="69" r:id="rId69"/>
  </sheets>
  <calcPr calcId="145621"/>
  <customWorkbookViews>
    <customWorkbookView name="Элвир - Личное представление" guid="{CCEAD3CB-4653-4335-8279-E02FA93794F2}" mergeInterval="0" personalView="1" maximized="1" windowWidth="1356" windowHeight="543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6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69" l="1"/>
  <c r="E29" i="68"/>
  <c r="F28" i="46"/>
  <c r="E30" i="67" l="1"/>
  <c r="E29" i="66"/>
  <c r="E28" i="65" l="1"/>
  <c r="E31" i="63" l="1"/>
  <c r="E29" i="64"/>
  <c r="E28" i="62"/>
  <c r="E28" i="61"/>
  <c r="E28" i="60"/>
  <c r="E29" i="59"/>
  <c r="E28" i="58"/>
  <c r="E30" i="57"/>
  <c r="E29" i="56"/>
  <c r="E28" i="55"/>
  <c r="E29" i="54"/>
  <c r="E31" i="53" l="1"/>
  <c r="E28" i="52"/>
  <c r="E27" i="51"/>
  <c r="E28" i="50"/>
  <c r="E29" i="49"/>
  <c r="E31" i="8"/>
  <c r="E29" i="9"/>
  <c r="E28" i="7"/>
  <c r="E28" i="47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<sst xmlns="http://schemas.openxmlformats.org/spreadsheetml/2006/main" count="2132" uniqueCount="205">
  <si>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</si>
  <si>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</si>
  <si>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</si>
  <si>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</si>
  <si>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</si>
  <si>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</si>
  <si>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</si>
  <si>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</si>
  <si>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</si>
  <si>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</si>
  <si>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</si>
  <si>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</si>
  <si>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</si>
  <si>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</si>
  <si>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</si>
  <si>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</si>
  <si>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</si>
  <si>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</si>
  <si>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</si>
  <si>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</si>
  <si>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</si>
  <si>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</si>
  <si>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</si>
  <si>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</si>
  <si>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</si>
  <si>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</si>
  <si>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</si>
  <si>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</si>
  <si>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</si>
  <si>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</si>
  <si>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</si>
  <si>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</si>
  <si>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</si>
  <si>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</si>
  <si>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</si>
  <si>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</si>
  <si>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</si>
  <si>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</si>
  <si>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</si>
  <si>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</si>
  <si>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</si>
  <si>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</si>
  <si>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</si>
  <si>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</si>
  <si>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</si>
  <si>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</si>
  <si>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</si>
  <si>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</si>
  <si>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</si>
  <si>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</si>
  <si>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</si>
  <si>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</si>
  <si>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</si>
  <si>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</si>
  <si>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</si>
  <si>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</si>
  <si>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</si>
  <si>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</si>
  <si>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</si>
  <si>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</si>
  <si>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</si>
  <si>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</si>
  <si>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</si>
  <si>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</si>
  <si>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</si>
  <si>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</si>
  <si>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</si>
  <si>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</si>
  <si>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</si>
  <si>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</si>
  <si>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</si>
  <si>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</si>
  <si>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</si>
  <si>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</si>
  <si>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</si>
  <si>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</si>
  <si>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</si>
  <si>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</si>
  <si>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</si>
  <si>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</si>
  <si>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</si>
  <si>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</si>
  <si>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</si>
  <si>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</si>
  <si>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</si>
  <si>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</si>
  <si>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</si>
  <si>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</si>
  <si>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</si>
  <si>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</si>
  <si>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</si>
  <si>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</si>
  <si>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</si>
  <si>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</si>
  <si>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</si>
  <si>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</si>
  <si>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</si>
  <si>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</si>
  <si>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</si>
  <si>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</si>
  <si>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</si>
  <si>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</si>
  <si>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</si>
  <si>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</si>
  <si>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</si>
  <si>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</si>
  <si>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</si>
  <si>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</si>
  <si>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</si>
  <si>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</si>
  <si>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</si>
  <si>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</si>
  <si>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</si>
  <si>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</si>
  <si>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</si>
  <si>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</si>
  <si>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</si>
  <si>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</si>
  <si>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</si>
  <si>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</si>
  <si>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</si>
  <si>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</si>
  <si>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</si>
  <si>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</si>
  <si>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</si>
  <si>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</si>
  <si>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</si>
  <si>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</si>
  <si>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</si>
  <si>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</si>
  <si>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</si>
  <si>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</si>
  <si>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</si>
  <si>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</si>
  <si>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</si>
  <si>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</si>
  <si>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</si>
  <si>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</si>
  <si>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</si>
  <si>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</si>
  <si>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</si>
  <si>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</si>
  <si>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</si>
  <si>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</si>
  <si>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</si>
  <si>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</si>
  <si>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</si>
  <si>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</si>
  <si>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</si>
  <si>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</si>
  <si>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</si>
  <si>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</si>
  <si>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</si>
  <si>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</si>
  <si>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</si>
  <si>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</si>
  <si>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</si>
  <si>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</si>
  <si>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</si>
  <si>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</si>
  <si>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</si>
  <si>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</si>
  <si>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</si>
  <si>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</si>
  <si>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</si>
  <si>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</si>
  <si>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</si>
  <si>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Каша Ячневая вязкая с маслом сливочным</t>
  </si>
  <si>
    <t>Рис отварнйой рассыпчатый</t>
  </si>
  <si>
    <t>130/2</t>
  </si>
  <si>
    <t>Салат из отварной свеклы с маслом расстительным</t>
  </si>
  <si>
    <t>Тефтели куриные в сметанно-томатном соусе</t>
  </si>
  <si>
    <t>Салат из свеж. капусты с  морковью</t>
  </si>
  <si>
    <t>Плов из отварной говядины</t>
  </si>
  <si>
    <t>Салат из моркови с яблоками</t>
  </si>
  <si>
    <t>Птица, тушенная с соусе с овощами</t>
  </si>
  <si>
    <t>Винегрет овощной</t>
  </si>
  <si>
    <t>Бефстроганов из отварной говядины. Рис отварно рассыпчатый</t>
  </si>
  <si>
    <t>40/40 130/2</t>
  </si>
  <si>
    <t>Салат из свеж. Капусты с морковью</t>
  </si>
  <si>
    <t>Вермишель отварной</t>
  </si>
  <si>
    <t>Мармелад</t>
  </si>
  <si>
    <t>Салат из свежей капусты с морковью</t>
  </si>
  <si>
    <t>Суп лапша домашняя на курином б-не, с мясом птицы</t>
  </si>
  <si>
    <t>Салат из свеклы с маслом</t>
  </si>
  <si>
    <t>Рассольник ленинградский с мясными фрикадельками, со сметаной</t>
  </si>
  <si>
    <t xml:space="preserve">Каша вязкая гречнеая с овощами </t>
  </si>
  <si>
    <t>Салат из моркови с сахаром</t>
  </si>
  <si>
    <t>Компот из свежих фруков</t>
  </si>
  <si>
    <t>Салат из свежей капуст с морковью</t>
  </si>
  <si>
    <t>Какао с молоком</t>
  </si>
  <si>
    <t>Рассольник домашний с индейкой, со сметаной</t>
  </si>
  <si>
    <t xml:space="preserve">Бефстроганов из отварного филе индейки </t>
  </si>
  <si>
    <t>Эч-почмак с филе индейки</t>
  </si>
  <si>
    <t>Салат из свеж. Капусты с  морковью</t>
  </si>
  <si>
    <t>Суп из овощей на курином б-не, с индейкой, со сметаной</t>
  </si>
  <si>
    <t>100/30</t>
  </si>
  <si>
    <t>Суп картофельный с клецками на бульоне из индейки , с мясом индейки</t>
  </si>
  <si>
    <t>Гуляш из отварной индейки</t>
  </si>
  <si>
    <t>Салат картофельный с морковью и кукурузой</t>
  </si>
  <si>
    <t>Кисломолочный напиток</t>
  </si>
  <si>
    <t>Каша вязкая гречневая с курицой и овощами</t>
  </si>
  <si>
    <t>Котлеты рубленные из индейки</t>
  </si>
  <si>
    <t>Каша ячневая вязкая с маслом сливочным</t>
  </si>
  <si>
    <t>Суп вермишелевый с картофелем с куриными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</si>
</sst>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75" Type="http://schemas.openxmlformats.org/officeDocument/2006/relationships/usernames" Target="revisions/userNam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revisions/_rels/revisionHeaders.xml.rels><?xml version="1.0" encoding="UTF-8" standalone="yes"?>
<Relationships xmlns="http://schemas.openxmlformats.org/package/2006/relationships"><Relationship Id="rId94" Type="http://schemas.openxmlformats.org/officeDocument/2006/relationships/revisionLog" Target="revisionLog2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0B8C24-B133-493F-9FDA-7DF8358723EA}" diskRevisions="1" revisionId="5151" version="67" protected="1">
  <header guid="{1F0B8C24-B133-493F-9FDA-7DF8358723EA}" dateTime="2011-02-05T09:13:35" maxSheetId="70" userName="Элвир" r:id="rId94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7"/>
      <sheetId val="49"/>
      <sheetId val="50"/>
      <sheetId val="51"/>
      <sheetId val="52"/>
      <sheetId val="53"/>
      <sheetId val="54"/>
      <sheetId val="55"/>
      <sheetId val="56"/>
      <sheetId val="57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</header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0" sqref="C1:C1048576">
    <dxf>
      <alignment horizontal="center" readingOrder="0"/>
    </dxf>
  </rfmt>
  <rfmt sheetId="50" sqref="C1:C1048576">
    <dxf>
      <alignment vertical="center" readingOrder="0"/>
    </dxf>
  </rfmt>
  <rcv guid="{CCEAD3CB-4653-4335-8279-E02FA93794F2}" action="delete"/>
  <rcv guid="{CCEAD3CB-4653-4335-8279-E02FA93794F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CEAD3CB-4653-4335-8279-E02FA93794F2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</customSheetViews>
  <pageMargins left="0.25" right="0.25" top="0.75" bottom="0.75" header="0.3" footer="0.3"/>
  <pageSetup paperSize="9" orientation="landscape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CCEAD3CB-4653-4335-8279-E02FA93794F2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CEAD3CB-4653-4335-8279-E02FA93794F2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CEAD3CB-4653-4335-8279-E02FA93794F2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CCEAD3CB-4653-4335-8279-E02FA93794F2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CEAD3CB-4653-4335-8279-E02FA93794F2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CEAD3CB-4653-4335-8279-E02FA93794F2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CCEAD3CB-4653-4335-8279-E02FA93794F2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CCEAD3CB-4653-4335-8279-E02FA93794F2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CEAD3CB-4653-4335-8279-E02FA93794F2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CCEAD3CB-4653-4335-8279-E02FA93794F2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CEAD3CB-4653-4335-8279-E02FA93794F2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CEAD3CB-4653-4335-8279-E02FA93794F2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CCEAD3CB-4653-4335-8279-E02FA93794F2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CCEAD3CB-4653-4335-8279-E02FA93794F2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CCEAD3CB-4653-4335-8279-E02FA93794F2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CEAD3CB-4653-4335-8279-E02FA93794F2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CCEAD3CB-4653-4335-8279-E02FA93794F2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CCEAD3CB-4653-4335-8279-E02FA93794F2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</customSheetViews>
  <pageMargins left="0.7" right="0.7" top="0.75" bottom="0.75" header="0.3" footer="0.3"/>
  <pageSetup paperSize="9" orientation="portrait" horizontalDpi="0" verticalDpi="0"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CCEAD3CB-4653-4335-8279-E02FA93794F2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CCEAD3CB-4653-4335-8279-E02FA93794F2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8" sqref="C18"/>
    </sheetView>
  </sheetViews>
  <sheetFormatPr defaultRowHeight="15" x14ac:dyDescent="0.25"/>
  <cols>
    <col min="3" max="3" width="40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171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CEAD3CB-4653-4335-8279-E02FA93794F2}">
      <selection activeCell="C18" sqref="C18"/>
      <pageMargins left="0.7" right="0.7" top="0.75" bottom="0.75" header="0.3" footer="0.3"/>
    </customSheetView>
    <customSheetView guid="{7D113E4B-2489-4A93-A066-E9128A217E1E}">
      <selection activeCell="C16" sqref="C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0" workbookViewId="0">
      <selection activeCell="C20" sqref="C2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173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CEAD3CB-4653-4335-8279-E02FA93794F2}" topLeftCell="A20">
      <selection activeCell="C20" sqref="C20"/>
      <pageMargins left="0.7" right="0.7" top="0.75" bottom="0.75" header="0.3" footer="0.3"/>
    </customSheetView>
    <customSheetView guid="{7D113E4B-2489-4A93-A066-E9128A217E1E}" topLeftCell="A4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topLeftCell="A15" workbookViewId="0">
      <selection activeCell="C15" sqref="C1:C1048576"/>
    </sheetView>
  </sheetViews>
  <sheetFormatPr defaultRowHeight="15" x14ac:dyDescent="0.25"/>
  <cols>
    <col min="3" max="3" width="45.710937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72" t="s">
        <v>174</v>
      </c>
      <c r="D17" s="37" t="s">
        <v>53</v>
      </c>
      <c r="E17" s="44">
        <v>41.8</v>
      </c>
    </row>
    <row r="18" spans="2:5" ht="52.1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x14ac:dyDescent="0.25">
      <c r="B20" s="5"/>
      <c r="C20" s="73" t="s">
        <v>133</v>
      </c>
      <c r="D20" s="43" t="s">
        <v>16</v>
      </c>
      <c r="E20" s="46">
        <v>108</v>
      </c>
    </row>
    <row r="21" spans="2:5" x14ac:dyDescent="0.25">
      <c r="B21" s="5"/>
      <c r="C21" s="63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76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76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74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CCEAD3CB-4653-4335-8279-E02FA93794F2}" topLeftCell="A15">
      <selection activeCell="C15" sqref="C1:C1048576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17" workbookViewId="0">
      <selection activeCell="C21" sqref="C21"/>
    </sheetView>
  </sheetViews>
  <sheetFormatPr defaultRowHeight="15" x14ac:dyDescent="0.25"/>
  <cols>
    <col min="3" max="3" width="34.5703125" customWidth="1"/>
    <col min="4" max="4" width="14.1406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52.5" customHeight="1" x14ac:dyDescent="0.25">
      <c r="B19" s="5"/>
      <c r="C19" s="63" t="s">
        <v>177</v>
      </c>
      <c r="D19" s="41" t="s">
        <v>178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1467.8100000000002</v>
      </c>
    </row>
  </sheetData>
  <customSheetViews>
    <customSheetView guid="{CCEAD3CB-4653-4335-8279-E02FA93794F2}" topLeftCell="A17">
      <selection activeCell="C21" sqref="C21"/>
      <pageMargins left="0.7" right="0.7" top="0.75" bottom="0.75" header="0.3" footer="0.3"/>
    </customSheetView>
    <customSheetView guid="{7D113E4B-2489-4A93-A066-E9128A217E1E}" topLeftCell="A4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0" workbookViewId="0">
      <selection activeCell="C21" sqref="C2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179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180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CEAD3CB-4653-4335-8279-E02FA93794F2}" topLeftCell="A20">
      <selection activeCell="C21" sqref="C21"/>
      <pageMargins left="0.7" right="0.7" top="0.75" bottom="0.75" header="0.3" footer="0.3"/>
    </customSheetView>
    <customSheetView guid="{7D113E4B-2489-4A93-A066-E9128A217E1E}" topLeftCell="A7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2" workbookViewId="0">
      <selection activeCell="C28" sqref="C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181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1582.6000000000004</v>
      </c>
    </row>
  </sheetData>
  <customSheetViews>
    <customSheetView guid="{CCEAD3CB-4653-4335-8279-E02FA93794F2}" topLeftCell="A2">
      <selection activeCell="C28" sqref="C28"/>
      <pageMargins left="0.7" right="0.7" top="0.75" bottom="0.75" header="0.3" footer="0.3"/>
    </customSheetView>
    <customSheetView guid="{7D113E4B-2489-4A93-A066-E9128A217E1E}" topLeftCell="A16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7" workbookViewId="0">
      <selection activeCell="I14" sqref="I14"/>
    </sheetView>
  </sheetViews>
  <sheetFormatPr defaultRowHeight="15" x14ac:dyDescent="0.25"/>
  <cols>
    <col min="3" max="3" width="41.8554687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110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63</v>
      </c>
      <c r="D13" s="30" t="s">
        <v>15</v>
      </c>
      <c r="E13" s="26">
        <v>199.5</v>
      </c>
    </row>
    <row r="14" spans="2:5" ht="15.75" x14ac:dyDescent="0.25">
      <c r="B14" s="2"/>
      <c r="C14" s="64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96.4</v>
      </c>
    </row>
    <row r="17" spans="2:5" ht="30" x14ac:dyDescent="0.25">
      <c r="B17" s="5" t="s">
        <v>77</v>
      </c>
      <c r="C17" s="72" t="s">
        <v>174</v>
      </c>
      <c r="D17" s="37" t="s">
        <v>35</v>
      </c>
      <c r="E17" s="44">
        <v>13.5</v>
      </c>
    </row>
    <row r="18" spans="2:5" ht="73.5" customHeight="1" x14ac:dyDescent="0.25">
      <c r="B18" s="5"/>
      <c r="C18" s="63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63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63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63" t="s">
        <v>72</v>
      </c>
      <c r="D21" s="41" t="s">
        <v>16</v>
      </c>
      <c r="E21" s="45">
        <v>62.1</v>
      </c>
    </row>
    <row r="22" spans="2:5" x14ac:dyDescent="0.25">
      <c r="B22" s="5"/>
      <c r="C22" s="73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65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75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65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76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74"/>
      <c r="D29" s="49" t="s">
        <v>31</v>
      </c>
      <c r="E29" s="50">
        <f>E27+E26+E25+E24+E23+E22+E20+E19+E18+E17+E16+E15+E14+E13</f>
        <v>1695.51</v>
      </c>
    </row>
  </sheetData>
  <customSheetViews>
    <customSheetView guid="{CCEAD3CB-4653-4335-8279-E02FA93794F2}" topLeftCell="A7">
      <selection activeCell="I14" sqref="I14"/>
      <pageMargins left="0.7" right="0.7" top="0.75" bottom="0.75" header="0.3" footer="0.3"/>
    </customSheetView>
    <customSheetView guid="{7D113E4B-2489-4A93-A066-E9128A217E1E}" topLeftCell="A19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8" workbookViewId="0">
      <selection activeCell="C19" sqref="C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182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183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CCEAD3CB-4653-4335-8279-E02FA93794F2}" topLeftCell="A18">
      <selection activeCell="C19" sqref="C19"/>
      <pageMargins left="0.7" right="0.7" top="0.75" bottom="0.75" header="0.3" footer="0.3"/>
    </customSheetView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8" workbookViewId="0">
      <selection activeCell="C27" sqref="C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184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185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186</v>
      </c>
      <c r="D26" s="32" t="s">
        <v>30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1752.9</v>
      </c>
    </row>
  </sheetData>
  <customSheetViews>
    <customSheetView guid="{CCEAD3CB-4653-4335-8279-E02FA93794F2}" topLeftCell="A18">
      <selection activeCell="C27" sqref="C27"/>
      <pageMargins left="0.7" right="0.7" top="0.75" bottom="0.75" header="0.3" footer="0.3"/>
    </customSheetView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9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167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CCEAD3CB-4653-4335-8279-E02FA93794F2}" topLeftCell="A19">
      <selection activeCell="C18" sqref="C18"/>
      <pageMargins left="0.7" right="0.7" top="0.75" bottom="0.75" header="0.3" footer="0.3"/>
    </customSheetView>
    <customSheetView guid="{7D113E4B-2489-4A93-A066-E9128A217E1E}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171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188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CEAD3CB-4653-4335-8279-E02FA93794F2}">
      <selection sqref="A1:E29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189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173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CEAD3CB-4653-4335-8279-E02FA93794F2}">
      <selection sqref="A1:E29"/>
      <pageMargins left="0.7" right="0.7" top="0.75" bottom="0.75" header="0.3" footer="0.3"/>
    </customSheetView>
    <customSheetView guid="{7D113E4B-2489-4A93-A066-E9128A217E1E}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1" workbookViewId="0">
      <selection activeCell="G19" sqref="G19"/>
    </sheetView>
  </sheetViews>
  <sheetFormatPr defaultRowHeight="15" x14ac:dyDescent="0.25"/>
  <cols>
    <col min="3" max="3" width="48.1406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72" t="s">
        <v>174</v>
      </c>
      <c r="D17" s="37" t="s">
        <v>35</v>
      </c>
      <c r="E17" s="44">
        <v>14.3</v>
      </c>
    </row>
    <row r="18" spans="2:5" ht="52.1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x14ac:dyDescent="0.25">
      <c r="B20" s="5"/>
      <c r="C20" s="73" t="s">
        <v>133</v>
      </c>
      <c r="D20" s="43" t="s">
        <v>16</v>
      </c>
      <c r="E20" s="46">
        <v>108</v>
      </c>
    </row>
    <row r="21" spans="2:5" x14ac:dyDescent="0.25">
      <c r="B21" s="5"/>
      <c r="C21" s="63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76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76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74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CCEAD3CB-4653-4335-8279-E02FA93794F2}" topLeftCell="A11">
      <selection activeCell="G19" sqref="G19"/>
      <pageMargins left="0.7" right="0.7" top="0.75" bottom="0.75" header="0.3" footer="0.3"/>
    </customSheetView>
    <customSheetView guid="{7D113E4B-2489-4A93-A066-E9128A217E1E}" topLeftCell="A7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0" workbookViewId="0">
      <selection activeCell="C28" sqref="C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190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191</v>
      </c>
      <c r="D18" s="41" t="s">
        <v>120</v>
      </c>
      <c r="E18" s="45">
        <v>119.17</v>
      </c>
    </row>
    <row r="19" spans="2:5" ht="52.15" customHeight="1" x14ac:dyDescent="0.25">
      <c r="B19" s="5"/>
      <c r="C19" s="40" t="s">
        <v>168</v>
      </c>
      <c r="D19" s="41" t="s">
        <v>169</v>
      </c>
      <c r="E19" s="45">
        <v>118</v>
      </c>
    </row>
    <row r="20" spans="2:5" ht="36.6" customHeight="1" x14ac:dyDescent="0.25">
      <c r="B20" s="5"/>
      <c r="C20" s="40" t="s">
        <v>192</v>
      </c>
      <c r="D20" s="41" t="s">
        <v>87</v>
      </c>
      <c r="E20" s="45">
        <v>243.48</v>
      </c>
    </row>
    <row r="21" spans="2:5" ht="36" customHeight="1" x14ac:dyDescent="0.25">
      <c r="B21" s="5"/>
      <c r="C21" s="40" t="s">
        <v>24</v>
      </c>
      <c r="D21" s="41" t="s">
        <v>16</v>
      </c>
      <c r="E21" s="45">
        <v>75.239999999999995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75.239999999999995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89.1</v>
      </c>
    </row>
    <row r="26" spans="2:5" ht="40.15" customHeight="1" x14ac:dyDescent="0.25">
      <c r="B26" s="5" t="s">
        <v>79</v>
      </c>
      <c r="C26" s="20" t="s">
        <v>193</v>
      </c>
      <c r="D26" s="32" t="s">
        <v>44</v>
      </c>
      <c r="E26" s="21">
        <v>414.29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E27+E26+E25+E24+E23+E22++E20+E18+E17+E16+E15+E14+E13</f>
        <v>1435.71</v>
      </c>
    </row>
  </sheetData>
  <customSheetViews>
    <customSheetView guid="{CCEAD3CB-4653-4335-8279-E02FA93794F2}" topLeftCell="A20">
      <selection activeCell="C28" sqref="C28"/>
      <pageMargins left="0.7" right="0.7" top="0.75" bottom="0.75" header="0.3" footer="0.3"/>
    </customSheetView>
    <customSheetView guid="{7D113E4B-2489-4A93-A066-E9128A217E1E}" topLeftCell="A19">
      <selection activeCell="E20" sqref="E2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" workbookViewId="0">
      <selection activeCell="N11" sqref="N11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112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97</v>
      </c>
      <c r="D13" s="30" t="s">
        <v>48</v>
      </c>
      <c r="E13" s="26">
        <v>208.76</v>
      </c>
    </row>
    <row r="14" spans="2:5" ht="15.75" x14ac:dyDescent="0.25">
      <c r="B14" s="2"/>
      <c r="C14" s="64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72" t="s">
        <v>194</v>
      </c>
      <c r="D17" s="37" t="s">
        <v>35</v>
      </c>
      <c r="E17" s="44">
        <v>24.24</v>
      </c>
    </row>
    <row r="18" spans="2:5" ht="67.5" customHeight="1" x14ac:dyDescent="0.25">
      <c r="B18" s="5"/>
      <c r="C18" s="63" t="s">
        <v>195</v>
      </c>
      <c r="D18" s="41" t="s">
        <v>21</v>
      </c>
      <c r="E18" s="45">
        <v>101.49</v>
      </c>
    </row>
    <row r="19" spans="2:5" ht="36.6" customHeight="1" x14ac:dyDescent="0.25">
      <c r="B19" s="5"/>
      <c r="C19" s="63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63" t="s">
        <v>180</v>
      </c>
      <c r="D20" s="41" t="s">
        <v>30</v>
      </c>
      <c r="E20" s="45">
        <v>135.46</v>
      </c>
    </row>
    <row r="21" spans="2:5" ht="36" customHeight="1" x14ac:dyDescent="0.25">
      <c r="B21" s="5"/>
      <c r="C21" s="63" t="s">
        <v>57</v>
      </c>
      <c r="D21" s="41" t="s">
        <v>16</v>
      </c>
      <c r="E21" s="45">
        <v>87.5</v>
      </c>
    </row>
    <row r="22" spans="2:5" x14ac:dyDescent="0.25">
      <c r="B22" s="5"/>
      <c r="C22" s="73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65" t="s">
        <v>91</v>
      </c>
      <c r="D24" s="32" t="s">
        <v>16</v>
      </c>
      <c r="E24" s="21">
        <v>91.86</v>
      </c>
    </row>
    <row r="25" spans="2:5" ht="16.5" thickBot="1" x14ac:dyDescent="0.3">
      <c r="B25" s="7"/>
      <c r="C25" s="75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65" t="s">
        <v>105</v>
      </c>
      <c r="D26" s="32" t="s">
        <v>196</v>
      </c>
      <c r="E26" s="21">
        <v>418.5</v>
      </c>
    </row>
    <row r="27" spans="2:5" ht="22.15" customHeight="1" x14ac:dyDescent="0.25">
      <c r="B27" s="2"/>
      <c r="C27" s="76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74"/>
      <c r="D28" s="49" t="s">
        <v>31</v>
      </c>
      <c r="E28" s="50">
        <f>E27+E26+E25+E24+E23+E22+E20+E19+E18+E17+E16+E15+E14+E13</f>
        <v>1727.72</v>
      </c>
    </row>
  </sheetData>
  <customSheetViews>
    <customSheetView guid="{CCEAD3CB-4653-4335-8279-E02FA93794F2}" topLeftCell="A2">
      <selection activeCell="N11" sqref="N11"/>
      <pageMargins left="0.7" right="0.7" top="0.75" bottom="0.75" header="0.3" footer="0.3"/>
    </customSheetView>
    <customSheetView guid="{7D113E4B-2489-4A93-A066-E9128A217E1E}" topLeftCell="A19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22" workbookViewId="0">
      <selection activeCell="C26" sqref="C26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s="66" t="s">
        <v>111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64" t="s">
        <v>81</v>
      </c>
      <c r="D14" s="31" t="s">
        <v>16</v>
      </c>
      <c r="E14" s="28">
        <v>42.67</v>
      </c>
    </row>
    <row r="15" spans="2:5" ht="15.75" x14ac:dyDescent="0.25">
      <c r="B15" s="2"/>
      <c r="C15" s="64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77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71" t="s">
        <v>137</v>
      </c>
      <c r="D17" s="35" t="s">
        <v>44</v>
      </c>
      <c r="E17" s="36">
        <v>94.4</v>
      </c>
    </row>
    <row r="18" spans="2:5" ht="30" x14ac:dyDescent="0.25">
      <c r="B18" s="5" t="s">
        <v>77</v>
      </c>
      <c r="C18" s="72" t="s">
        <v>170</v>
      </c>
      <c r="D18" s="37" t="s">
        <v>35</v>
      </c>
      <c r="E18" s="44">
        <v>53.88</v>
      </c>
    </row>
    <row r="19" spans="2:5" ht="52.15" customHeight="1" x14ac:dyDescent="0.25">
      <c r="B19" s="5"/>
      <c r="C19" s="63" t="s">
        <v>197</v>
      </c>
      <c r="D19" s="41" t="s">
        <v>55</v>
      </c>
      <c r="E19" s="45">
        <v>121.66</v>
      </c>
    </row>
    <row r="20" spans="2:5" ht="36.6" customHeight="1" x14ac:dyDescent="0.25">
      <c r="B20" s="5"/>
      <c r="C20" s="63" t="s">
        <v>198</v>
      </c>
      <c r="D20" s="41" t="s">
        <v>87</v>
      </c>
      <c r="E20" s="45">
        <v>131.19999999999999</v>
      </c>
    </row>
    <row r="21" spans="2:5" ht="36" customHeight="1" x14ac:dyDescent="0.25">
      <c r="B21" s="5"/>
      <c r="C21" s="63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63" t="s">
        <v>90</v>
      </c>
      <c r="D22" s="41" t="s">
        <v>16</v>
      </c>
      <c r="E22" s="45">
        <v>55.26</v>
      </c>
    </row>
    <row r="23" spans="2:5" x14ac:dyDescent="0.25">
      <c r="B23" s="5"/>
      <c r="C23" s="73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74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65" t="s">
        <v>103</v>
      </c>
      <c r="D25" s="32" t="s">
        <v>16</v>
      </c>
      <c r="E25" s="21">
        <v>90</v>
      </c>
    </row>
    <row r="26" spans="2:5" ht="16.5" thickBot="1" x14ac:dyDescent="0.3">
      <c r="B26" s="7"/>
      <c r="C26" s="75" t="s">
        <v>181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65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78"/>
      <c r="D28" s="55"/>
      <c r="E28" s="56"/>
    </row>
    <row r="29" spans="2:5" ht="22.15" customHeight="1" x14ac:dyDescent="0.25">
      <c r="B29" s="2"/>
      <c r="C29" s="76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76"/>
      <c r="D30" s="33"/>
      <c r="E30" s="23"/>
    </row>
    <row r="31" spans="2:5" ht="66" customHeight="1" thickBot="1" x14ac:dyDescent="0.3">
      <c r="B31" s="3"/>
      <c r="C31" s="74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CCEAD3CB-4653-4335-8279-E02FA93794F2}" topLeftCell="A22">
      <selection activeCell="C26" sqref="C26"/>
      <pageMargins left="0.7" right="0.7" top="0.75" bottom="0.75" header="0.3" footer="0.3"/>
    </customSheetView>
    <customSheetView guid="{7D113E4B-2489-4A93-A066-E9128A217E1E}" topLeftCell="A22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9" workbookViewId="0">
      <selection activeCell="C18" sqref="C18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110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63</v>
      </c>
      <c r="D13" s="30" t="s">
        <v>15</v>
      </c>
      <c r="E13" s="26">
        <v>199.5</v>
      </c>
    </row>
    <row r="14" spans="2:5" ht="15.75" x14ac:dyDescent="0.25">
      <c r="B14" s="2"/>
      <c r="C14" s="64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72" t="s">
        <v>199</v>
      </c>
      <c r="D17" s="37" t="s">
        <v>35</v>
      </c>
      <c r="E17" s="44">
        <v>14.3</v>
      </c>
    </row>
    <row r="18" spans="2:5" ht="66.75" customHeight="1" x14ac:dyDescent="0.25">
      <c r="B18" s="5"/>
      <c r="C18" s="63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63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63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63" t="s">
        <v>72</v>
      </c>
      <c r="D21" s="41" t="s">
        <v>16</v>
      </c>
      <c r="E21" s="45">
        <v>62.1</v>
      </c>
    </row>
    <row r="22" spans="2:5" x14ac:dyDescent="0.25">
      <c r="B22" s="5"/>
      <c r="C22" s="73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65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75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65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76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74"/>
      <c r="D29" s="49" t="s">
        <v>31</v>
      </c>
      <c r="E29" s="50">
        <f>E27+E26+E25+E24+E23+E22+E20+E19+E18+E17+E16+E15+E14+E13</f>
        <v>1697.31</v>
      </c>
    </row>
  </sheetData>
  <customSheetViews>
    <customSheetView guid="{CCEAD3CB-4653-4335-8279-E02FA93794F2}" topLeftCell="A19">
      <selection activeCell="C18" sqref="C18"/>
      <pageMargins left="0.7" right="0.7" top="0.75" bottom="0.75" header="0.3" footer="0.3"/>
    </customSheetView>
    <customSheetView guid="{7D113E4B-2489-4A93-A066-E9128A217E1E}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5" workbookViewId="0">
      <selection activeCell="C24" sqref="C24"/>
    </sheetView>
  </sheetViews>
  <sheetFormatPr defaultRowHeight="15" x14ac:dyDescent="0.25"/>
  <cols>
    <col min="3" max="3" width="43.285156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109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47</v>
      </c>
      <c r="D13" s="30" t="s">
        <v>48</v>
      </c>
      <c r="E13" s="26">
        <v>241.16</v>
      </c>
    </row>
    <row r="14" spans="2:5" ht="15.75" x14ac:dyDescent="0.25">
      <c r="B14" s="2"/>
      <c r="C14" s="64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64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71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72" t="s">
        <v>182</v>
      </c>
      <c r="D17" s="37" t="s">
        <v>35</v>
      </c>
      <c r="E17" s="44">
        <v>53.88</v>
      </c>
    </row>
    <row r="18" spans="2:5" ht="52.15" customHeight="1" x14ac:dyDescent="0.25">
      <c r="B18" s="5"/>
      <c r="C18" s="63" t="s">
        <v>183</v>
      </c>
      <c r="D18" s="41" t="s">
        <v>55</v>
      </c>
      <c r="E18" s="45">
        <v>114.78</v>
      </c>
    </row>
    <row r="19" spans="2:5" ht="36.6" customHeight="1" x14ac:dyDescent="0.25">
      <c r="B19" s="5"/>
      <c r="C19" s="63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63" t="s">
        <v>57</v>
      </c>
      <c r="D20" s="41" t="s">
        <v>16</v>
      </c>
      <c r="E20" s="45">
        <v>87.5</v>
      </c>
    </row>
    <row r="21" spans="2:5" x14ac:dyDescent="0.25">
      <c r="B21" s="5"/>
      <c r="C21" s="73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200</v>
      </c>
      <c r="D23" s="32" t="s">
        <v>16</v>
      </c>
      <c r="E23" s="21">
        <v>96.3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76" t="s">
        <v>96</v>
      </c>
      <c r="D26" s="33" t="s">
        <v>62</v>
      </c>
      <c r="E26" s="23">
        <v>26.48</v>
      </c>
    </row>
    <row r="27" spans="2:5" ht="14.45" customHeight="1" x14ac:dyDescent="0.25">
      <c r="B27" s="2"/>
      <c r="C27" s="76"/>
      <c r="D27" s="33"/>
      <c r="E27" s="23"/>
    </row>
    <row r="28" spans="2:5" ht="30.75" thickBot="1" x14ac:dyDescent="0.3">
      <c r="B28" s="3"/>
      <c r="C28" s="74"/>
      <c r="D28" s="49" t="s">
        <v>31</v>
      </c>
      <c r="E28" s="50">
        <f>E26+E25+E24+E23+E22+E21+E20+E19+E18+E17+E16+E15+E14+E13</f>
        <v>1817.16</v>
      </c>
    </row>
  </sheetData>
  <customSheetViews>
    <customSheetView guid="{CCEAD3CB-4653-4335-8279-E02FA93794F2}" topLeftCell="A5">
      <selection activeCell="C24" sqref="C24"/>
      <pageMargins left="0.7" right="0.7" top="0.75" bottom="0.75" header="0.3" footer="0.3"/>
    </customSheetView>
    <customSheetView guid="{7D113E4B-2489-4A93-A066-E9128A217E1E}">
      <selection activeCell="G16" sqref="G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C27" sqref="C27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s="66" t="s">
        <v>108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25</v>
      </c>
      <c r="D13" s="30" t="s">
        <v>15</v>
      </c>
      <c r="E13" s="26">
        <v>251.91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72" t="s">
        <v>184</v>
      </c>
      <c r="D17" s="37" t="s">
        <v>35</v>
      </c>
      <c r="E17" s="44">
        <v>15.4</v>
      </c>
    </row>
    <row r="18" spans="2:5" ht="52.15" customHeight="1" x14ac:dyDescent="0.25">
      <c r="B18" s="5"/>
      <c r="C18" s="63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63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63" t="s">
        <v>23</v>
      </c>
      <c r="D20" s="41" t="s">
        <v>30</v>
      </c>
      <c r="E20" s="45">
        <v>163.28</v>
      </c>
    </row>
    <row r="21" spans="2:5" x14ac:dyDescent="0.25">
      <c r="B21" s="5"/>
      <c r="C21" s="73" t="s">
        <v>24</v>
      </c>
      <c r="D21" s="43" t="s">
        <v>16</v>
      </c>
      <c r="E21" s="46">
        <v>75.239999999999995</v>
      </c>
    </row>
    <row r="22" spans="2:5" x14ac:dyDescent="0.25">
      <c r="B22" s="5"/>
      <c r="C22" s="63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65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75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65" t="s">
        <v>201</v>
      </c>
      <c r="D26" s="32" t="s">
        <v>16</v>
      </c>
      <c r="E26" s="21">
        <v>250.3</v>
      </c>
    </row>
    <row r="27" spans="2:5" ht="22.15" customHeight="1" x14ac:dyDescent="0.25">
      <c r="B27" s="2"/>
      <c r="C27" s="76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74"/>
      <c r="D29" s="49" t="s">
        <v>31</v>
      </c>
      <c r="E29" s="50">
        <f>E28+E27+E26+E25+E24+E23+E22+E21+E20+E19+E18+E17+E16+E15+E14+E13</f>
        <v>1752.9</v>
      </c>
    </row>
  </sheetData>
  <customSheetViews>
    <customSheetView guid="{CCEAD3CB-4653-4335-8279-E02FA93794F2}" topLeftCell="A5">
      <selection activeCell="C27" sqref="C27"/>
      <pageMargins left="0.7" right="0.7" top="0.75" bottom="0.75" header="0.3" footer="0.3"/>
    </customSheetView>
    <customSheetView guid="{7D113E4B-2489-4A93-A066-E9128A217E1E}">
      <selection activeCell="H15" sqref="H1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5" workbookViewId="0">
      <selection activeCell="C20" sqref="C20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155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162</v>
      </c>
      <c r="D13" s="30" t="s">
        <v>15</v>
      </c>
      <c r="E13" s="26">
        <v>207.6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47</v>
      </c>
    </row>
    <row r="17" spans="2:5" ht="30" x14ac:dyDescent="0.25">
      <c r="B17" s="5" t="s">
        <v>41</v>
      </c>
      <c r="C17" s="72" t="s">
        <v>187</v>
      </c>
      <c r="D17" s="37" t="s">
        <v>35</v>
      </c>
      <c r="E17" s="44">
        <v>14.3</v>
      </c>
    </row>
    <row r="18" spans="2:5" ht="52.15" customHeight="1" x14ac:dyDescent="0.25">
      <c r="B18" s="5"/>
      <c r="C18" s="63" t="s">
        <v>204</v>
      </c>
      <c r="D18" s="41" t="s">
        <v>157</v>
      </c>
      <c r="E18" s="45">
        <v>114.56</v>
      </c>
    </row>
    <row r="19" spans="2:5" ht="36.6" customHeight="1" x14ac:dyDescent="0.25">
      <c r="B19" s="5"/>
      <c r="C19" s="63" t="s">
        <v>202</v>
      </c>
      <c r="D19" s="41" t="s">
        <v>69</v>
      </c>
      <c r="E19" s="45">
        <v>211.06</v>
      </c>
    </row>
    <row r="20" spans="2:5" ht="36" customHeight="1" x14ac:dyDescent="0.25">
      <c r="B20" s="5"/>
      <c r="C20" s="63" t="s">
        <v>203</v>
      </c>
      <c r="D20" s="41" t="s">
        <v>95</v>
      </c>
      <c r="E20" s="45">
        <v>145.86000000000001</v>
      </c>
    </row>
    <row r="21" spans="2:5" x14ac:dyDescent="0.25">
      <c r="B21" s="5"/>
      <c r="C21" s="73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79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65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75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65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76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76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76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74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CCEAD3CB-4653-4335-8279-E02FA93794F2}" topLeftCell="A5">
      <selection activeCell="C20" sqref="C20"/>
      <pageMargins left="0.7" right="0.7" top="0.75" bottom="0.75" header="0.3" footer="0.3"/>
    </customSheetView>
    <customSheetView guid="{7D113E4B-2489-4A93-A066-E9128A217E1E}" topLeftCell="A19">
      <selection activeCell="H13" sqref="H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CEAD3CB-4653-4335-8279-E02FA93794F2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CEAD3CB-4653-4335-8279-E02FA93794F2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9"/>
  <sheetViews>
    <sheetView topLeftCell="B20" workbookViewId="0">
      <selection activeCell="E32" sqref="E32"/>
    </sheetView>
  </sheetViews>
  <sheetFormatPr defaultRowHeight="15" x14ac:dyDescent="0.25"/>
  <cols>
    <col min="3" max="3" width="18.28515625" style="66" customWidth="1"/>
    <col min="4" max="4" width="41.28515625" style="66" customWidth="1"/>
    <col min="5" max="5" width="24.7109375" customWidth="1"/>
    <col min="6" max="6" width="12.7109375" customWidth="1"/>
  </cols>
  <sheetData>
    <row r="1" spans="3:6" x14ac:dyDescent="0.25">
      <c r="C1"/>
    </row>
    <row r="2" spans="3:6" x14ac:dyDescent="0.25">
      <c r="C2" t="s">
        <v>7</v>
      </c>
    </row>
    <row r="3" spans="3:6" x14ac:dyDescent="0.25">
      <c r="C3" t="s">
        <v>32</v>
      </c>
    </row>
    <row r="4" spans="3:6" x14ac:dyDescent="0.25">
      <c r="C4" t="s">
        <v>33</v>
      </c>
    </row>
    <row r="5" spans="3:6" x14ac:dyDescent="0.25">
      <c r="C5"/>
    </row>
    <row r="6" spans="3:6" x14ac:dyDescent="0.25">
      <c r="C6"/>
      <c r="D6" s="66" t="s">
        <v>145</v>
      </c>
    </row>
    <row r="7" spans="3:6" x14ac:dyDescent="0.25">
      <c r="C7"/>
    </row>
    <row r="8" spans="3:6" x14ac:dyDescent="0.25">
      <c r="C8"/>
    </row>
    <row r="9" spans="3:6" x14ac:dyDescent="0.25">
      <c r="C9" s="10" t="s">
        <v>4</v>
      </c>
      <c r="D9" s="67" t="s">
        <v>39</v>
      </c>
      <c r="E9" s="10"/>
      <c r="F9" s="11"/>
    </row>
    <row r="10" spans="3:6" ht="15.75" thickBot="1" x14ac:dyDescent="0.3">
      <c r="C10"/>
    </row>
    <row r="11" spans="3:6" ht="15.75" thickBot="1" x14ac:dyDescent="0.3">
      <c r="C11" s="8">
        <v>10</v>
      </c>
      <c r="D11" s="68" t="s">
        <v>1</v>
      </c>
      <c r="E11" s="15" t="s">
        <v>11</v>
      </c>
      <c r="F11" s="16" t="s">
        <v>12</v>
      </c>
    </row>
    <row r="12" spans="3:6" ht="15.75" thickBot="1" x14ac:dyDescent="0.3">
      <c r="C12" s="13"/>
      <c r="D12" s="69"/>
      <c r="E12" s="14" t="s">
        <v>9</v>
      </c>
      <c r="F12" s="14" t="s">
        <v>10</v>
      </c>
    </row>
    <row r="13" spans="3:6" ht="54" customHeight="1" x14ac:dyDescent="0.25">
      <c r="C13" s="1" t="s">
        <v>76</v>
      </c>
      <c r="D13" s="70" t="s">
        <v>146</v>
      </c>
      <c r="E13" s="30" t="s">
        <v>48</v>
      </c>
      <c r="F13" s="26">
        <v>202.64</v>
      </c>
    </row>
    <row r="14" spans="3:6" ht="15.75" x14ac:dyDescent="0.25">
      <c r="C14" s="2"/>
      <c r="D14" s="64" t="s">
        <v>190</v>
      </c>
      <c r="E14" s="31" t="s">
        <v>16</v>
      </c>
      <c r="F14" s="28">
        <v>58.83</v>
      </c>
    </row>
    <row r="15" spans="3:6" ht="16.5" thickBot="1" x14ac:dyDescent="0.3">
      <c r="C15" s="2"/>
      <c r="D15" s="64" t="s">
        <v>117</v>
      </c>
      <c r="E15" s="31" t="s">
        <v>51</v>
      </c>
      <c r="F15" s="34">
        <v>128.77000000000001</v>
      </c>
    </row>
    <row r="16" spans="3:6" ht="15.75" thickBot="1" x14ac:dyDescent="0.3">
      <c r="C16" s="4" t="s">
        <v>5</v>
      </c>
      <c r="D16" s="71" t="s">
        <v>20</v>
      </c>
      <c r="E16" s="35" t="s">
        <v>16</v>
      </c>
      <c r="F16" s="36">
        <v>94.4</v>
      </c>
    </row>
    <row r="17" spans="3:6" x14ac:dyDescent="0.25">
      <c r="C17" s="5" t="s">
        <v>77</v>
      </c>
      <c r="D17" s="72" t="s">
        <v>147</v>
      </c>
      <c r="E17" s="37" t="s">
        <v>35</v>
      </c>
      <c r="F17" s="44">
        <v>66.84</v>
      </c>
    </row>
    <row r="18" spans="3:6" ht="52.15" customHeight="1" x14ac:dyDescent="0.25">
      <c r="C18" s="5"/>
      <c r="D18" s="63" t="s">
        <v>148</v>
      </c>
      <c r="E18" s="41" t="s">
        <v>149</v>
      </c>
      <c r="F18" s="45">
        <v>106.63</v>
      </c>
    </row>
    <row r="19" spans="3:6" ht="36.6" customHeight="1" x14ac:dyDescent="0.25">
      <c r="C19" s="5"/>
      <c r="D19" s="63" t="s">
        <v>171</v>
      </c>
      <c r="E19" s="41" t="s">
        <v>101</v>
      </c>
      <c r="F19" s="45">
        <v>136.30000000000001</v>
      </c>
    </row>
    <row r="20" spans="3:6" ht="36" customHeight="1" x14ac:dyDescent="0.25">
      <c r="C20" s="5"/>
      <c r="D20" s="63" t="s">
        <v>151</v>
      </c>
      <c r="E20" s="41" t="s">
        <v>95</v>
      </c>
      <c r="F20" s="45">
        <v>155.22</v>
      </c>
    </row>
    <row r="21" spans="3:6" x14ac:dyDescent="0.25">
      <c r="C21" s="5"/>
      <c r="D21" s="63" t="s">
        <v>188</v>
      </c>
      <c r="E21" s="41" t="s">
        <v>16</v>
      </c>
      <c r="F21" s="45">
        <v>55.26</v>
      </c>
    </row>
    <row r="22" spans="3:6" ht="21.6" customHeight="1" x14ac:dyDescent="0.25">
      <c r="C22" s="5"/>
      <c r="D22" s="73" t="s">
        <v>2</v>
      </c>
      <c r="E22" s="43" t="s">
        <v>46</v>
      </c>
      <c r="F22" s="46">
        <v>58.75</v>
      </c>
    </row>
    <row r="23" spans="3:6" ht="21.6" customHeight="1" thickBot="1" x14ac:dyDescent="0.3">
      <c r="C23" s="3"/>
      <c r="D23" s="74" t="s">
        <v>3</v>
      </c>
      <c r="E23" s="38" t="s">
        <v>17</v>
      </c>
      <c r="F23" s="47">
        <v>89.1</v>
      </c>
    </row>
    <row r="24" spans="3:6" ht="30" x14ac:dyDescent="0.25">
      <c r="C24" s="6" t="s">
        <v>78</v>
      </c>
      <c r="D24" s="65" t="s">
        <v>153</v>
      </c>
      <c r="E24" s="32" t="s">
        <v>16</v>
      </c>
      <c r="F24" s="21">
        <v>91.8</v>
      </c>
    </row>
    <row r="25" spans="3:6" ht="16.5" thickBot="1" x14ac:dyDescent="0.3">
      <c r="C25" s="7"/>
      <c r="D25" s="75" t="s">
        <v>154</v>
      </c>
      <c r="E25" s="39" t="s">
        <v>53</v>
      </c>
      <c r="F25" s="48">
        <v>165.5</v>
      </c>
    </row>
    <row r="26" spans="3:6" ht="40.15" customHeight="1" x14ac:dyDescent="0.25">
      <c r="C26" s="5" t="s">
        <v>79</v>
      </c>
      <c r="D26" s="65" t="s">
        <v>105</v>
      </c>
      <c r="E26" s="32" t="s">
        <v>106</v>
      </c>
      <c r="F26" s="21">
        <v>418.5</v>
      </c>
    </row>
    <row r="27" spans="3:6" ht="22.15" customHeight="1" x14ac:dyDescent="0.25">
      <c r="C27" s="2"/>
      <c r="D27" s="76" t="s">
        <v>96</v>
      </c>
      <c r="E27" s="33" t="s">
        <v>62</v>
      </c>
      <c r="F27" s="23">
        <v>26.48</v>
      </c>
    </row>
    <row r="28" spans="3:6" ht="22.15" customHeight="1" thickBot="1" x14ac:dyDescent="0.3">
      <c r="C28" s="3"/>
      <c r="D28" s="74"/>
      <c r="E28" s="49" t="s">
        <v>31</v>
      </c>
      <c r="F28" s="50">
        <f>F27+F26+F25+F24+F23+F22+F21+F20+F18+F19+F17+F16+F15+F14</f>
        <v>1652.3799999999997</v>
      </c>
    </row>
    <row r="29" spans="3:6" ht="14.45" customHeight="1" x14ac:dyDescent="0.25">
      <c r="C29"/>
    </row>
  </sheetData>
  <customSheetViews>
    <customSheetView guid="{CCEAD3CB-4653-4335-8279-E02FA93794F2}" topLeftCell="B20">
      <selection activeCell="E32" sqref="E32"/>
      <pageMargins left="0.7" right="0.7" top="0.75" bottom="0.75" header="0.3" footer="0.3"/>
    </customSheetView>
    <customSheetView guid="{7D113E4B-2489-4A93-A066-E9128A217E1E}" topLeftCell="A7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9" workbookViewId="0">
      <selection activeCell="H7" sqref="H7"/>
    </sheetView>
  </sheetViews>
  <sheetFormatPr defaultRowHeight="15" x14ac:dyDescent="0.25"/>
  <cols>
    <col min="1" max="1" width="3.42578125" customWidth="1"/>
    <col min="2" max="2" width="20.7109375" customWidth="1"/>
    <col min="3" max="3" width="34.85546875" customWidth="1"/>
    <col min="4" max="4" width="18" customWidth="1"/>
    <col min="5" max="5" width="11.5703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86.25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38.25" customHeight="1" x14ac:dyDescent="0.25">
      <c r="B14" s="2"/>
      <c r="C14" s="27" t="s">
        <v>136</v>
      </c>
      <c r="D14" s="31" t="s">
        <v>13</v>
      </c>
      <c r="E14" s="28">
        <v>72.7</v>
      </c>
    </row>
    <row r="15" spans="2:5" ht="36.75" customHeight="1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36" customHeight="1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189</v>
      </c>
      <c r="D17" s="37" t="s">
        <v>35</v>
      </c>
      <c r="E17" s="44">
        <v>24.24</v>
      </c>
    </row>
    <row r="18" spans="2:5" ht="87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60.75" customHeight="1" x14ac:dyDescent="0.25">
      <c r="B19" s="5"/>
      <c r="C19" s="40" t="s">
        <v>173</v>
      </c>
      <c r="D19" s="41" t="s">
        <v>115</v>
      </c>
      <c r="E19" s="45">
        <v>396</v>
      </c>
    </row>
    <row r="20" spans="2:5" ht="74.25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15.75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31.5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47.25" x14ac:dyDescent="0.25">
      <c r="B26" s="2"/>
      <c r="C26" s="24" t="s">
        <v>144</v>
      </c>
      <c r="D26" s="33" t="s">
        <v>89</v>
      </c>
      <c r="E26" s="23">
        <v>201.6</v>
      </c>
    </row>
    <row r="27" spans="2:5" ht="31.5" x14ac:dyDescent="0.25">
      <c r="B27" s="2"/>
      <c r="C27" s="57" t="s">
        <v>28</v>
      </c>
      <c r="D27" s="58" t="s">
        <v>13</v>
      </c>
      <c r="E27" s="59">
        <v>79.38</v>
      </c>
    </row>
    <row r="28" spans="2:5" ht="15.75" x14ac:dyDescent="0.25">
      <c r="B28" s="2"/>
      <c r="C28" s="57" t="s">
        <v>2</v>
      </c>
      <c r="D28" s="58" t="s">
        <v>19</v>
      </c>
      <c r="E28" s="59">
        <v>70.5</v>
      </c>
    </row>
    <row r="29" spans="2:5" ht="15.75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CEAD3CB-4653-4335-8279-E02FA93794F2}" topLeftCell="A19">
      <selection activeCell="H7" sqref="H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6" workbookViewId="0">
      <selection activeCell="C20" sqref="C20"/>
    </sheetView>
  </sheetViews>
  <sheetFormatPr defaultRowHeight="15" x14ac:dyDescent="0.25"/>
  <cols>
    <col min="2" max="2" width="17.5703125" customWidth="1"/>
    <col min="3" max="3" width="45" style="66" customWidth="1"/>
    <col min="4" max="4" width="14.28515625" customWidth="1"/>
    <col min="5" max="5" width="13.285156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69.75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36.75" customHeight="1" x14ac:dyDescent="0.25">
      <c r="B14" s="2"/>
      <c r="C14" s="64" t="s">
        <v>26</v>
      </c>
      <c r="D14" s="31" t="s">
        <v>13</v>
      </c>
      <c r="E14" s="28">
        <v>42.67</v>
      </c>
    </row>
    <row r="15" spans="2:5" ht="42.75" customHeight="1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36" customHeight="1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9" customHeight="1" x14ac:dyDescent="0.25">
      <c r="B17" s="5" t="s">
        <v>41</v>
      </c>
      <c r="C17" s="72" t="s">
        <v>174</v>
      </c>
      <c r="D17" s="37" t="s">
        <v>35</v>
      </c>
      <c r="E17" s="44">
        <v>14.3</v>
      </c>
    </row>
    <row r="18" spans="2:5" ht="43.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0.75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ht="32.25" customHeight="1" x14ac:dyDescent="0.25">
      <c r="B20" s="5"/>
      <c r="C20" s="73" t="s">
        <v>133</v>
      </c>
      <c r="D20" s="43" t="s">
        <v>16</v>
      </c>
      <c r="E20" s="46">
        <v>108</v>
      </c>
    </row>
    <row r="21" spans="2:5" ht="20.25" customHeight="1" x14ac:dyDescent="0.25">
      <c r="B21" s="5"/>
      <c r="C21" s="63" t="s">
        <v>2</v>
      </c>
      <c r="D21" s="41" t="s">
        <v>132</v>
      </c>
      <c r="E21" s="45">
        <v>58.75</v>
      </c>
    </row>
    <row r="22" spans="2:5" ht="28.5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30" x14ac:dyDescent="0.25">
      <c r="B23" s="6" t="s">
        <v>42</v>
      </c>
      <c r="C23" s="65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15.75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15.75" x14ac:dyDescent="0.25">
      <c r="B26" s="2"/>
      <c r="C26" s="76" t="s">
        <v>75</v>
      </c>
      <c r="D26" s="33" t="s">
        <v>13</v>
      </c>
      <c r="E26" s="23">
        <v>24.1</v>
      </c>
    </row>
    <row r="27" spans="2:5" ht="15.75" x14ac:dyDescent="0.25">
      <c r="B27" s="2"/>
      <c r="C27" s="76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74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CCEAD3CB-4653-4335-8279-E02FA93794F2}" topLeftCell="A16">
      <selection activeCell="C20" sqref="C2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CEAD3CB-4653-4335-8279-E02FA93794F2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69</vt:i4>
      </vt:variant>
    </vt:vector>
  </HeadingPairs>
  <TitlesOfParts>
    <vt:vector size="69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1 октября</vt:lpstr>
      <vt:lpstr>2 октября</vt:lpstr>
      <vt:lpstr>3 октября</vt:lpstr>
      <vt:lpstr>4 октября</vt:lpstr>
      <vt:lpstr>7 октября</vt:lpstr>
      <vt:lpstr>8 октября</vt:lpstr>
      <vt:lpstr>9 октября</vt:lpstr>
      <vt:lpstr>10 октября</vt:lpstr>
      <vt:lpstr>11 октября</vt:lpstr>
      <vt:lpstr>14 октября</vt:lpstr>
      <vt:lpstr>15 октября</vt:lpstr>
      <vt:lpstr>16 октября</vt:lpstr>
      <vt:lpstr>17 октября</vt:lpstr>
      <vt:lpstr>18 октября</vt:lpstr>
      <vt:lpstr>21 октября</vt:lpstr>
      <vt:lpstr>22 октября</vt:lpstr>
      <vt:lpstr>23 октября</vt:lpstr>
      <vt:lpstr>24 октября</vt:lpstr>
      <vt:lpstr>25 октября</vt:lpstr>
      <vt:lpstr>28 октября</vt:lpstr>
      <vt:lpstr>1 апреля </vt:lpstr>
      <vt:lpstr>2 апреля</vt:lpstr>
      <vt:lpstr>29 октября</vt:lpstr>
      <vt:lpstr>30 октября</vt:lpstr>
      <vt:lpstr>31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Элвир</cp:lastModifiedBy>
  <cp:lastPrinted>2021-05-18T10:32:40Z</cp:lastPrinted>
  <dcterms:created xsi:type="dcterms:W3CDTF">2015-06-05T18:19:34Z</dcterms:created>
  <dcterms:modified xsi:type="dcterms:W3CDTF">2011-02-05T06:13:35Z</dcterms:modified>
</cp:coreProperties>
</file>